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glikov\Desktop\Закуп\2020\Коронавирус\15 лотов по главе 19\"/>
    </mc:Choice>
  </mc:AlternateContent>
  <bookViews>
    <workbookView xWindow="0" yWindow="0" windowWidth="28800" windowHeight="10800"/>
  </bookViews>
  <sheets>
    <sheet name="Лист 1" sheetId="4" r:id="rId1"/>
  </sheets>
  <definedNames>
    <definedName name="_xlnm._FilterDatabase" localSheetId="0" hidden="1">'Лист 1'!$B$3:$G$18</definedName>
    <definedName name="_xlnm.Print_Titles" localSheetId="0">'Лист 1'!$3:$3</definedName>
    <definedName name="_xlnm.Print_Area" localSheetId="0">'Лист 1'!$A$1:$G$19</definedName>
  </definedNames>
  <calcPr calcId="162913"/>
</workbook>
</file>

<file path=xl/calcChain.xml><?xml version="1.0" encoding="utf-8"?>
<calcChain xmlns="http://schemas.openxmlformats.org/spreadsheetml/2006/main">
  <c r="G19" i="4" l="1"/>
  <c r="G5" i="4" l="1"/>
  <c r="G6" i="4"/>
  <c r="G7" i="4"/>
  <c r="G8" i="4"/>
  <c r="G9" i="4"/>
  <c r="G10" i="4"/>
  <c r="G11" i="4"/>
  <c r="G12" i="4"/>
  <c r="G13" i="4"/>
  <c r="G14" i="4"/>
  <c r="G15" i="4"/>
  <c r="G16" i="4"/>
  <c r="G17" i="4"/>
  <c r="G18" i="4"/>
  <c r="G4" i="4"/>
</calcChain>
</file>

<file path=xl/sharedStrings.xml><?xml version="1.0" encoding="utf-8"?>
<sst xmlns="http://schemas.openxmlformats.org/spreadsheetml/2006/main" count="54" uniqueCount="48">
  <si>
    <t>Ед.изм</t>
  </si>
  <si>
    <t>флакон</t>
  </si>
  <si>
    <t>набор</t>
  </si>
  <si>
    <t>упаковка</t>
  </si>
  <si>
    <t>шт</t>
  </si>
  <si>
    <t>Набор для экстракции вирусной нуклеиновой кислоты GeneJET, 50 приготовлений</t>
  </si>
  <si>
    <t>"Набор рассчитан не менее чем на 50 использований.Набор для очистки вирусной ДНК и РНК предназначен для быстрой и эффективной очистки и получения высококачественных вирусных нуклеиновых кислот из различных жидких образцов человека и млекопитающих.В наборе должна используется мембранная технология на основе диоксида кремния помещенного в колонки для центрифугированияонки. Вирусные нуклеиновые кислоты из лизированных образцов связываются с мембраной колонки, в то время как примеси эффективно удаляются во время последующих стадий промывки и центрифугирования. Готовые к использованию нуклеиновые кислоты элюируются из колонки.Очищенные вирусные нуклеиновые кислоты не должны содержаьт белков, нуклеаз и других загрязнителей или ингибиторов последующих применений. Выделенные ДНК и РНК могут быть непосредственно использованы в ПЦР, КПЦР или других анализах на основе нуклеиновых кислот."</t>
  </si>
  <si>
    <t>Зонд-тампон ПС+вискоз индивидуальная упаковка, стерильная, пластиковая ручка (400 шт в упаковке)</t>
  </si>
  <si>
    <t>Пластиковая ломающаяся ручка, вискозное волокно, одноразовый, стерильный, в индивидуальной упкаовке, длина 15 см. Упаковка  с указанием срока годности, даты производства, серии, номера партии.</t>
  </si>
  <si>
    <t xml:space="preserve">Карта iPrep Gard, VIRAL DNA/RNA </t>
  </si>
  <si>
    <t xml:space="preserve"> Комплект содержит предварительно заполненные, полностью квалифицированные картриджи, чтобы избежать путаницы или перекрестного загрязнения. Это также обеспечивает низкие CV и сниженную вариабельность очистки, повышая чувствительность обнаружения вашего целевого организма. Линейный выход из широкого спектра вирусной ДНК / РНК и генной ДНК bacerial ~. Различные типы образцов, включая 200-400 мкл сыворотки / плазмы ~. Высокочувствительная и воспроизводимая очистка ~. Устранение перекрестного загрязнения ~. Переменный объем элюции до 20 мкл (20 мкл, 50 мкл, 100 мкл - 20 мкл требует дополнительного SKU). Извлечение вирусной и бактериальной нуклеиновой кислоты из бесклеточных биологических образцов является основным этапом клинической диагностики, будь то для здоровья пациента или исследований. Настольное решение для автоматической экстракции стандартизирует эту процедуру, освобождая исследователя для выполнения других задач. </t>
  </si>
  <si>
    <t xml:space="preserve"> шт</t>
  </si>
  <si>
    <t>Рибо-сорб. Набор для выделения нуклеиновых кислот для ПЦР (50 исследований)</t>
  </si>
  <si>
    <t>Комплект реагентов для выделения вариант 50 рассчитан на выделение РНК/ДНК из 50 проб, включая контроли.                                                                                                                                                       Комплект реагентов "РИБО-сорб"  вариант 50-комплект реагентов для выделения РНК/ДНК из клинического материала включает:  Лизирующий раствор  прозрачная бесцветная жидкость 22,5 мл  1 флакон, раствор для отмывки 1 прозрачная бесцветная жидкость 20 мл  1 флакон, раствор для отмывки 3  прозрачная бесцветная жидкость 50  мл  1 флакон, раствор для отмывки 4  прозрачная бесцветная жидкость 20 мл  1 флакон, сорбент прозрачная бесцветная жидкость 1,25 мл  1 пробирока, РНК-буфер прозрачная бесцветная жидкость 0,5 мл  5 пробирок.</t>
  </si>
  <si>
    <t>Набор для анализа молекул РНК с помощью RT-PCR 25реакций SuperScript III One-Step RT-PCR</t>
  </si>
  <si>
    <t>"Одностадийная система RT-PCR с ДНК-полимеразой Platinum Taq предназначена для чувствительного, воспроизводимого определения конечных точек и анализа молекул РНК методом RT-PCR . Метод обнаружения: гель-электрофорезРазмер конечного продукта: 4,5 КБ или меньшеГорячий старт: встроенный горячий стартМетод ПЦР: одностадийная ОТ-ПЦРПолимераза: ДНК-полимераза Platinum® TaqСовместимость с праймером-зондом: немеченые олигоКоличество реакций: не менее 25 Обратная транскриптаза: SuperScript ™ IIIТип образца: РНК"</t>
  </si>
  <si>
    <t>штук</t>
  </si>
  <si>
    <t>"Салфетки спиртовые ,индивидуально упакованные.для ПЦР (100 шт)"</t>
  </si>
  <si>
    <t>Пpeднaзнaчeны для наружного, мecтнoгo пpимeнeния в кaчecтвe aнтимикpoбнoгo и cтepилизующeгo cpeдcтвa, для oбpaбoтки нeпoвpeждeннoй кoжи, дeзинфeкции pук,  дo и пocлe пocтaнoвки инъeкций, зaбopoв кpoви, для oбpaбoтки инcтpумeнтoв и paзличныx пoвepxнocтeй, а также, как средство личной гигиены для обработки рук и первичного снятия загрязнения с неповрежденной кожи. раствором 70% изопропилового спирта (пр-ль "SUYUN", "SOYUZ") нe мeнee 1 г, и обладают выраженным противомикробным и антибактериальным и антисептическим эффектом.</t>
  </si>
  <si>
    <t xml:space="preserve">Зонд тампон </t>
  </si>
  <si>
    <t>Зонд-тампон для взятия смывов и мазков, транспортировки и хранения биологических проб (пластик/вискоза, стерильный, дл.15см(уп =100шт)</t>
  </si>
  <si>
    <t>уп</t>
  </si>
  <si>
    <t>"Криопробирки (обьем 5,0мл) с завинчивающейся крышкой, с плоским дном в упаковке 100 шт"</t>
  </si>
  <si>
    <t>Стерильные, объем 5 мл, номинальный объем 4,5 мл, апирогенные. Криопробирки изготовлены из полипропилена темного и прозрачного цвета и предназначены для хранения и транспортировки образцов в азоте при температуре от -176С до -196С. Криопробирки имеют закручивающуюся крышку с уплотнительным кольцом, предотвращающую утечку образца. Имеют градуировку и маркировочную панель для нанесения пометок криомаркером. Можно стерилизовать или автоклавировать. Упаковка  с указанием срока годности, даты производства, серии, номера партии.</t>
  </si>
  <si>
    <t>Антибиотики (стрептомицин )(флакон-1млн.ЕД№1).  Изпользуется в вирусологии при культивировании линий клеток и при первичной обработке клинического материала. Препарат в стеклянных флаконах укупоренные резиновыми пробками и завальцованные алюминиевыми колпачками. Стерильный, сухой порошкообразный белого цвета.  Является химиотерапевтическими  средствами  микробного, растительного или животного происхождения, их полусинтетические и синтетические аналоги и производные, которые избирательно подавляют жизнедеятельность микроорганизмов, вирусов, простейших, грибов.</t>
  </si>
  <si>
    <t>"Криопробирки (обьем 2,0мл) с завинчивающейся крышкой, с плоским дном в упаковке (100шт)"</t>
  </si>
  <si>
    <t>Стерильные, объем 2 мл, апирогенные. Криопробирки изготовлены из полипропилена темного и прозрачного цвета и предназначены для хранения и транспортировки образцов в азоте при температуре от -176С до -196С. Криопробирки имеют закручивающуюся крышку с уплотнительным кольцом, предотвращающую утечку образца. Имеют градуировку и маркировочную панель для нанесения пометок криомаркером. Можно стерилизовать или автоклавировать. Упаковка (100 шт)  с указанием срока годности, даты производства, серии, номера партии.</t>
  </si>
  <si>
    <t>Количество</t>
  </si>
  <si>
    <t>Характеристика</t>
  </si>
  <si>
    <t>Интерферон-альфа</t>
  </si>
  <si>
    <t>раствор для местного применения и ингаляций, 1000 МЕ</t>
  </si>
  <si>
    <t>ампула</t>
  </si>
  <si>
    <t>Защитные костюмы для медицинских работников одноразовый</t>
  </si>
  <si>
    <t>В состав костюма входит: респиратор, комбинезон, защитные очки, халат противочумный, перчатки латексные, сумка для комплекта, высокие бахилы</t>
  </si>
  <si>
    <t>комплект</t>
  </si>
  <si>
    <t>Современные противочумные костюмы 1 типа</t>
  </si>
  <si>
    <t>Современный противочумный костюм 1 типа высокого уровня защиты от воздействия опасных для жизни агентов окружающей среды: опасные вирусы, бактерии, частично и химически опасные агенты. Комплект, включающий в себя халат на завязках, резиновые перчатки, бахилы на твердой подошве,  шлем,  очки, респиратор, сумка для хранения и переноски комплекта Покрой халата обеспечивает плотное, но комфортное прилегание в области шеи и на запястьях. Ткань с водоотталкивающей пропиткой и специальная технология швов. Благодаря специальным вставкам на шлеме, все участки лица должны быть надежно защищены Материал противочумного костюма имеет специальную отделку, которая обеспечивает тканям отличные крове-водоотталкивающие и пятнозащитные свойства, а также защиту от брызг и грязи Ткань защищает от биологических загрязнений тяжелой фракции, масляных загрязнений и воды При этом структура ткани позволяет коже дышать, предотвращая образование «прелостей», гнилостных участков, бактериальных образований Отделка должна минимизировать поверхностное трение, увеличивая срок службы ткани, выдерживать любые режимы стирок и автоклавирования, а глажение ткани со средней температурой должно оптимизировать действие защитного покрытия Ткань устойчива к проникновению микробов, бактерий, вирусов (обеспечивает защиту от проникновения вирусов размером от 0,02 - 0,03 мкм), жидкостей (вода, кровь, йод и др.), ко всем видам механического воздействия, защищена от ворса, пыли, пуха и других мелких частиц, обладать износоустойчивостью к стиркам и автоклавированию, сохраняет технологические свойства после 50 циклов обработки. Герметичные очки и респиратор со степенью защиты FFP3 Швы герметичны, усилены, устойчивы к нагрузкам. Костюм сохраняет защитные свойства после многократной дезобработки, проводимой в соответствии с требованиями СанПиН Покрытие очков обеспечивает  свободный обзор Манжеты должны обеспечивать плотное фиксированное прилегание без передавливания запястий Изолируют от внешних факторов, исключая потерю давления в подкостюмном пространстве Резиновые перчатки – наличие Бахилы должны обеспечивать комфортную эксплуатацию, с антискользящей поверхностью протектора</t>
  </si>
  <si>
    <t>Антибиотики   (пенициллин + стрептомицин)</t>
  </si>
  <si>
    <t xml:space="preserve">Термометр электронный </t>
  </si>
  <si>
    <t xml:space="preserve">Цифровой медицинский термометр предназначен для быстрого и точного измерения температуры тела. Термометр имеет влагозащищенный корпус и память на последнее измерение. Не содержит ртути и стекла. Кроме более привычного аксиллярного (подмышечного) поддерживаются также оральный или ректальный способы измерения температуры. После замера температуры термометр издает звуковой сигнал. Для отображения измеренного значения имеет ЖК-экран диагональю не более 19 мм. Время проведения измерения около 30-60 сек. Наличие кнопки включения/выключения термометра. Измеряемая температура в диапазоне 32-43 °C. Точность измерения: +/- 0.1 °C в диапазоне 35.5 °C до 39.0 °C Термометр имеет гибкий наконечник, функцию автоотключение и индикатор низкого заряда батарейки. Габаритные размеры: не более 129x19x10 мм. Вес: не более 20 гр. Термометр работает от 1 сменной батарейки (1x1.5В AAA щелочных батарейки (входят в комплектацию)). Возможен выбор единицы измерения (°C или °F). Комплектация: термометр, элемент питания, футляр для хранения прибора, руководство по эксплуатации, гарантийный талон, информационный лист. </t>
  </si>
  <si>
    <t>Термометр</t>
  </si>
  <si>
    <t>"Ртутные медицинские термометры для измерения температуры тела обеспечивают санитарно-эпидемиологический контроль в течение 8 часов в день, шесть дней в неделю на таможенной границе ЕврАзЭс. Диапазон рабочих температур окружающей среды при работе ртутных термометров: от +18°C до +25°C. Технические характеристики: в диапазон измеряемых температуры тела человека в различных его физиологических состояниях: от +34°C до +42°C. Цена деления: 0,1°C Погрешность:  ±1% от изм. значения. Время измерения: 7-10 минут Габаритные размеры в пределах: до 130 ммВес: до 20 грамм.  Ртутный медицинский термометр должен быть упакован индивидуально в прозрачный пластиковый футляр."</t>
  </si>
  <si>
    <t>Цена выделенная, в тенге</t>
  </si>
  <si>
    <t>Сумма выделенная, в тенге</t>
  </si>
  <si>
    <t>№ лота</t>
  </si>
  <si>
    <t xml:space="preserve">Наименование </t>
  </si>
  <si>
    <t>Итого</t>
  </si>
  <si>
    <t>Приложение 1 к приглашению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</si>
</sst>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00_р_._-;\-* #,##0.00_р_._-;_-* &quot;-&quot;??_р_._-;_-@_-"/>
  </numFmts>
  <fonts count="6" x14ac:knownFonts="1">
    <font>
      <sz val="11"/>
      <color indexed="8"/>
      <name val="Calibri"/>
      <family val="2"/>
      <scheme val="minor"/>
    </font>
    <font>
      <sz val="11"/>
      <color theme="1"/>
      <name val="Calibri"/>
      <family val="2"/>
      <charset val="204"/>
      <scheme val="minor"/>
    </font>
    <font>
      <sz val="11"/>
      <color indexed="8"/>
      <name val="Calibri"/>
      <family val="2"/>
      <scheme val="minor"/>
    </font>
    <font>
      <sz val="14"/>
      <name val="Times New Roman"/>
      <family val="1"/>
      <charset val="204"/>
    </font>
    <font>
      <b/>
      <sz val="14"/>
      <name val="Times New Roman"/>
      <family val="1"/>
      <charset val="204"/>
    </font>
    <font>
      <b/>
      <sz val="14"/>
      <color rgb="FF01010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2"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4" fontId="3" fillId="0" borderId="0" xfId="0" applyNumberFormat="1" applyFont="1" applyFill="1" applyBorder="1" applyAlignment="1">
      <alignment horizont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0" xfId="0" applyFont="1" applyFill="1" applyAlignment="1"/>
    <xf numFmtId="0" fontId="3" fillId="0" borderId="1"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wrapText="1"/>
    </xf>
    <xf numFmtId="0" fontId="3" fillId="0" borderId="0" xfId="0" applyFont="1" applyFill="1" applyAlignment="1">
      <alignment horizontal="center" vertical="center"/>
    </xf>
    <xf numFmtId="4" fontId="3" fillId="0" borderId="0" xfId="0" applyNumberFormat="1" applyFont="1" applyFill="1" applyAlignment="1">
      <alignment horizontal="center"/>
    </xf>
    <xf numFmtId="0" fontId="5" fillId="0" borderId="1" xfId="0" applyFont="1" applyFill="1" applyBorder="1" applyAlignment="1">
      <alignment horizontal="center" vertical="center" wrapText="1"/>
    </xf>
    <xf numFmtId="4" fontId="4" fillId="0" borderId="1" xfId="1" applyNumberFormat="1" applyFont="1" applyFill="1" applyBorder="1" applyAlignment="1">
      <alignment horizontal="center"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3" fillId="0" borderId="0" xfId="0" applyFont="1" applyFill="1" applyAlignment="1">
      <alignment horizontal="right" vertical="center" wrapText="1"/>
    </xf>
  </cellXfs>
  <cellStyles count="3">
    <cellStyle name="Обычный" xfId="0" builtinId="0"/>
    <cellStyle name="Финансовый" xfId="1" builtinId="3"/>
    <cellStyle name="Финансовый 2" xfId="2"/>
  </cellStyles>
  <dxfs count="0"/>
  <tableStyles count="0" defaultTableStyle="TableStyleMedium2" defaultPivotStyle="PivotStyleLight16"/>
  <colors>
    <mruColors>
      <color rgb="FF00FF99"/>
      <color rgb="FF99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G20"/>
  <sheetViews>
    <sheetView tabSelected="1" view="pageBreakPreview" zoomScale="80" zoomScaleNormal="50" zoomScaleSheetLayoutView="80" workbookViewId="0">
      <selection activeCell="C2" sqref="C2"/>
    </sheetView>
  </sheetViews>
  <sheetFormatPr defaultRowHeight="18.75" x14ac:dyDescent="0.3"/>
  <cols>
    <col min="1" max="1" width="9.28515625" style="3" customWidth="1"/>
    <col min="2" max="2" width="32" style="18" customWidth="1"/>
    <col min="3" max="3" width="85.28515625" style="19" customWidth="1"/>
    <col min="4" max="4" width="21.7109375" style="20" customWidth="1"/>
    <col min="5" max="5" width="17.42578125" style="21" customWidth="1"/>
    <col min="6" max="6" width="19.28515625" style="21" customWidth="1"/>
    <col min="7" max="7" width="19.5703125" style="21" customWidth="1"/>
    <col min="8" max="16384" width="9.140625" style="3"/>
  </cols>
  <sheetData>
    <row r="1" spans="1:7" ht="55.5" customHeight="1" x14ac:dyDescent="0.3">
      <c r="C1" s="27" t="s">
        <v>47</v>
      </c>
      <c r="D1" s="27"/>
      <c r="E1" s="27"/>
      <c r="F1" s="27"/>
      <c r="G1" s="27"/>
    </row>
    <row r="2" spans="1:7" ht="28.5" customHeight="1" x14ac:dyDescent="0.3">
      <c r="B2" s="4"/>
      <c r="C2" s="5"/>
      <c r="D2" s="4"/>
      <c r="E2" s="6"/>
      <c r="F2" s="6"/>
      <c r="G2" s="6"/>
    </row>
    <row r="3" spans="1:7" ht="72.75" customHeight="1" x14ac:dyDescent="0.3">
      <c r="A3" s="7" t="s">
        <v>44</v>
      </c>
      <c r="B3" s="7" t="s">
        <v>45</v>
      </c>
      <c r="C3" s="7" t="s">
        <v>28</v>
      </c>
      <c r="D3" s="7" t="s">
        <v>0</v>
      </c>
      <c r="E3" s="22" t="s">
        <v>42</v>
      </c>
      <c r="F3" s="22" t="s">
        <v>27</v>
      </c>
      <c r="G3" s="22" t="s">
        <v>43</v>
      </c>
    </row>
    <row r="4" spans="1:7" ht="187.5" x14ac:dyDescent="0.3">
      <c r="A4" s="8">
        <v>1</v>
      </c>
      <c r="B4" s="9" t="s">
        <v>37</v>
      </c>
      <c r="C4" s="9" t="s">
        <v>24</v>
      </c>
      <c r="D4" s="10" t="s">
        <v>1</v>
      </c>
      <c r="E4" s="11">
        <v>69.75</v>
      </c>
      <c r="F4" s="11">
        <v>105</v>
      </c>
      <c r="G4" s="12">
        <f>E4*F4</f>
        <v>7323.75</v>
      </c>
    </row>
    <row r="5" spans="1:7" ht="168.75" x14ac:dyDescent="0.3">
      <c r="A5" s="8">
        <v>2</v>
      </c>
      <c r="B5" s="1" t="s">
        <v>25</v>
      </c>
      <c r="C5" s="1" t="s">
        <v>26</v>
      </c>
      <c r="D5" s="8" t="s">
        <v>3</v>
      </c>
      <c r="E5" s="13">
        <v>9040.5300000000007</v>
      </c>
      <c r="F5" s="13">
        <v>70</v>
      </c>
      <c r="G5" s="12">
        <f t="shared" ref="G5:G18" si="0">E5*F5</f>
        <v>632837.10000000009</v>
      </c>
    </row>
    <row r="6" spans="1:7" ht="187.5" x14ac:dyDescent="0.3">
      <c r="A6" s="8">
        <v>3</v>
      </c>
      <c r="B6" s="1" t="s">
        <v>22</v>
      </c>
      <c r="C6" s="1" t="s">
        <v>23</v>
      </c>
      <c r="D6" s="8" t="s">
        <v>3</v>
      </c>
      <c r="E6" s="13">
        <v>11160</v>
      </c>
      <c r="F6" s="13">
        <v>36</v>
      </c>
      <c r="G6" s="12">
        <f t="shared" si="0"/>
        <v>401760</v>
      </c>
    </row>
    <row r="7" spans="1:7" ht="168.75" x14ac:dyDescent="0.3">
      <c r="A7" s="8">
        <v>4</v>
      </c>
      <c r="B7" s="1" t="s">
        <v>17</v>
      </c>
      <c r="C7" s="1" t="s">
        <v>18</v>
      </c>
      <c r="D7" s="14" t="s">
        <v>3</v>
      </c>
      <c r="E7" s="2">
        <v>2325</v>
      </c>
      <c r="F7" s="2">
        <v>32</v>
      </c>
      <c r="G7" s="12">
        <f t="shared" si="0"/>
        <v>74400</v>
      </c>
    </row>
    <row r="8" spans="1:7" ht="56.25" x14ac:dyDescent="0.3">
      <c r="A8" s="8">
        <v>5</v>
      </c>
      <c r="B8" s="1" t="s">
        <v>19</v>
      </c>
      <c r="C8" s="1" t="s">
        <v>20</v>
      </c>
      <c r="D8" s="8" t="s">
        <v>21</v>
      </c>
      <c r="E8" s="13">
        <v>2938.8</v>
      </c>
      <c r="F8" s="13">
        <v>80</v>
      </c>
      <c r="G8" s="12">
        <f t="shared" si="0"/>
        <v>235104</v>
      </c>
    </row>
    <row r="9" spans="1:7" ht="93.75" x14ac:dyDescent="0.3">
      <c r="A9" s="8">
        <v>6</v>
      </c>
      <c r="B9" s="1" t="s">
        <v>7</v>
      </c>
      <c r="C9" s="1" t="s">
        <v>8</v>
      </c>
      <c r="D9" s="8" t="s">
        <v>3</v>
      </c>
      <c r="E9" s="13">
        <v>14777.7</v>
      </c>
      <c r="F9" s="13">
        <v>38</v>
      </c>
      <c r="G9" s="12">
        <f t="shared" si="0"/>
        <v>561552.6</v>
      </c>
    </row>
    <row r="10" spans="1:7" ht="300" x14ac:dyDescent="0.3">
      <c r="A10" s="8">
        <v>7</v>
      </c>
      <c r="B10" s="1" t="s">
        <v>9</v>
      </c>
      <c r="C10" s="1" t="s">
        <v>10</v>
      </c>
      <c r="D10" s="8" t="s">
        <v>11</v>
      </c>
      <c r="E10" s="13">
        <v>639331</v>
      </c>
      <c r="F10" s="13">
        <v>1</v>
      </c>
      <c r="G10" s="12">
        <f t="shared" si="0"/>
        <v>639331</v>
      </c>
    </row>
    <row r="11" spans="1:7" ht="168.75" x14ac:dyDescent="0.3">
      <c r="A11" s="8">
        <v>8</v>
      </c>
      <c r="B11" s="1" t="s">
        <v>14</v>
      </c>
      <c r="C11" s="1" t="s">
        <v>15</v>
      </c>
      <c r="D11" s="8" t="s">
        <v>2</v>
      </c>
      <c r="E11" s="13">
        <v>289719.59999999998</v>
      </c>
      <c r="F11" s="13">
        <v>34</v>
      </c>
      <c r="G11" s="12">
        <f t="shared" si="0"/>
        <v>9850466.3999999985</v>
      </c>
    </row>
    <row r="12" spans="1:7" ht="281.25" x14ac:dyDescent="0.3">
      <c r="A12" s="8">
        <v>9</v>
      </c>
      <c r="B12" s="1" t="s">
        <v>5</v>
      </c>
      <c r="C12" s="1" t="s">
        <v>6</v>
      </c>
      <c r="D12" s="8" t="s">
        <v>2</v>
      </c>
      <c r="E12" s="13">
        <v>179753.3</v>
      </c>
      <c r="F12" s="13">
        <v>24</v>
      </c>
      <c r="G12" s="12">
        <f t="shared" si="0"/>
        <v>4314079.1999999993</v>
      </c>
    </row>
    <row r="13" spans="1:7" ht="206.25" x14ac:dyDescent="0.3">
      <c r="A13" s="8">
        <v>10</v>
      </c>
      <c r="B13" s="1" t="s">
        <v>12</v>
      </c>
      <c r="C13" s="1" t="s">
        <v>13</v>
      </c>
      <c r="D13" s="8" t="s">
        <v>2</v>
      </c>
      <c r="E13" s="13">
        <v>21390</v>
      </c>
      <c r="F13" s="13">
        <v>8</v>
      </c>
      <c r="G13" s="12">
        <f t="shared" si="0"/>
        <v>171120</v>
      </c>
    </row>
    <row r="14" spans="1:7" ht="37.5" customHeight="1" x14ac:dyDescent="0.3">
      <c r="A14" s="8">
        <v>11</v>
      </c>
      <c r="B14" s="1" t="s">
        <v>29</v>
      </c>
      <c r="C14" s="1" t="s">
        <v>30</v>
      </c>
      <c r="D14" s="14" t="s">
        <v>31</v>
      </c>
      <c r="E14" s="15">
        <v>225.57</v>
      </c>
      <c r="F14" s="15">
        <v>10070</v>
      </c>
      <c r="G14" s="12">
        <f t="shared" si="0"/>
        <v>2271489.9</v>
      </c>
    </row>
    <row r="15" spans="1:7" s="16" customFormat="1" ht="56.25" x14ac:dyDescent="0.3">
      <c r="A15" s="8">
        <v>12</v>
      </c>
      <c r="B15" s="17" t="s">
        <v>32</v>
      </c>
      <c r="C15" s="17" t="s">
        <v>33</v>
      </c>
      <c r="D15" s="17" t="s">
        <v>34</v>
      </c>
      <c r="E15" s="15">
        <v>2288.73</v>
      </c>
      <c r="F15" s="2">
        <v>1414</v>
      </c>
      <c r="G15" s="12">
        <f t="shared" si="0"/>
        <v>3236264.22</v>
      </c>
    </row>
    <row r="16" spans="1:7" ht="409.5" x14ac:dyDescent="0.3">
      <c r="A16" s="8">
        <v>13</v>
      </c>
      <c r="B16" s="1" t="s">
        <v>35</v>
      </c>
      <c r="C16" s="1" t="s">
        <v>36</v>
      </c>
      <c r="D16" s="14" t="s">
        <v>4</v>
      </c>
      <c r="E16" s="15">
        <v>101520</v>
      </c>
      <c r="F16" s="2">
        <v>50</v>
      </c>
      <c r="G16" s="12">
        <f t="shared" si="0"/>
        <v>5076000</v>
      </c>
    </row>
    <row r="17" spans="1:7" ht="356.25" x14ac:dyDescent="0.3">
      <c r="A17" s="8">
        <v>14</v>
      </c>
      <c r="B17" s="17" t="s">
        <v>38</v>
      </c>
      <c r="C17" s="17" t="s">
        <v>39</v>
      </c>
      <c r="D17" s="14" t="s">
        <v>16</v>
      </c>
      <c r="E17" s="15">
        <v>1367.1</v>
      </c>
      <c r="F17" s="2">
        <v>200</v>
      </c>
      <c r="G17" s="12">
        <f t="shared" si="0"/>
        <v>273420</v>
      </c>
    </row>
    <row r="18" spans="1:7" ht="206.25" x14ac:dyDescent="0.3">
      <c r="A18" s="8">
        <v>15</v>
      </c>
      <c r="B18" s="17" t="s">
        <v>40</v>
      </c>
      <c r="C18" s="17" t="s">
        <v>41</v>
      </c>
      <c r="D18" s="14" t="s">
        <v>16</v>
      </c>
      <c r="E18" s="15">
        <v>1060.2</v>
      </c>
      <c r="F18" s="2">
        <v>800</v>
      </c>
      <c r="G18" s="15">
        <f t="shared" si="0"/>
        <v>848160</v>
      </c>
    </row>
    <row r="19" spans="1:7" x14ac:dyDescent="0.3">
      <c r="A19" s="24" t="s">
        <v>46</v>
      </c>
      <c r="B19" s="25"/>
      <c r="C19" s="25"/>
      <c r="D19" s="25"/>
      <c r="E19" s="25"/>
      <c r="F19" s="26"/>
      <c r="G19" s="23">
        <f>SUM(G4:G18)</f>
        <v>28593308.169999994</v>
      </c>
    </row>
    <row r="20" spans="1:7" ht="32.25" customHeight="1" x14ac:dyDescent="0.3"/>
  </sheetData>
  <autoFilter ref="B3:G18"/>
  <mergeCells count="2">
    <mergeCell ref="A19:F19"/>
    <mergeCell ref="C1:G1"/>
  </mergeCells>
  <pageMargins left="0.31496062992125984" right="0.31496062992125984" top="0.15748031496062992" bottom="0.35433070866141736" header="0.31496062992125984" footer="0.31496062992125984"/>
  <pageSetup paperSize="9" scale="60" orientation="landscape" horizontalDpi="300" verticalDpi="300" r:id="rId1"/>
  <rowBreaks count="1" manualBreakCount="1">
    <brk id="1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 1</vt:lpstr>
      <vt:lpstr>'Лист 1'!Заголовки_для_печати</vt:lpstr>
      <vt:lpstr>'Лист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Игликов Расул Габдуалиевич</cp:lastModifiedBy>
  <cp:lastPrinted>2020-03-18T11:42:09Z</cp:lastPrinted>
  <dcterms:created xsi:type="dcterms:W3CDTF">2020-02-12T04:16:42Z</dcterms:created>
  <dcterms:modified xsi:type="dcterms:W3CDTF">2020-03-18T12:20:34Z</dcterms:modified>
</cp:coreProperties>
</file>